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E:\1\招标办\2023年院内招标项目\030-宣传品\"/>
    </mc:Choice>
  </mc:AlternateContent>
  <bookViews>
    <workbookView xWindow="0" yWindow="0" windowWidth="20520" windowHeight="9840"/>
  </bookViews>
  <sheets>
    <sheet name="Sheet2" sheetId="2" r:id="rId1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22" i="2" l="1"/>
  <c r="H21" i="2" l="1"/>
  <c r="H20" i="2"/>
  <c r="H19" i="2"/>
  <c r="H18" i="2"/>
  <c r="H17" i="2"/>
  <c r="H16" i="2"/>
  <c r="H15" i="2"/>
  <c r="H14" i="2"/>
  <c r="H13" i="2"/>
  <c r="H12" i="2"/>
  <c r="H11" i="2"/>
  <c r="H10" i="2"/>
  <c r="H9" i="2"/>
  <c r="H8" i="2"/>
  <c r="H7" i="2"/>
  <c r="H6" i="2"/>
  <c r="H5" i="2"/>
  <c r="H4" i="2"/>
  <c r="H3" i="2"/>
</calcChain>
</file>

<file path=xl/sharedStrings.xml><?xml version="1.0" encoding="utf-8"?>
<sst xmlns="http://schemas.openxmlformats.org/spreadsheetml/2006/main" count="81" uniqueCount="69">
  <si>
    <t>采购清单</t>
    <phoneticPr fontId="1" type="noConversion"/>
  </si>
  <si>
    <t>序号</t>
    <phoneticPr fontId="1" type="noConversion"/>
  </si>
  <si>
    <t>样品</t>
    <phoneticPr fontId="1" type="noConversion"/>
  </si>
  <si>
    <t>名称</t>
    <phoneticPr fontId="1" type="noConversion"/>
  </si>
  <si>
    <t>规格</t>
    <phoneticPr fontId="1" type="noConversion"/>
  </si>
  <si>
    <t>数量</t>
    <phoneticPr fontId="1" type="noConversion"/>
  </si>
  <si>
    <t>产品参数</t>
    <phoneticPr fontId="1" type="noConversion"/>
  </si>
  <si>
    <t>外盒规格17*10.5*5cm，纸巾展开规格13*17cm（误差0.5cm）</t>
    <phoneticPr fontId="1" type="noConversion"/>
  </si>
  <si>
    <t>单位</t>
    <phoneticPr fontId="1" type="noConversion"/>
  </si>
  <si>
    <t>盒</t>
    <phoneticPr fontId="1" type="noConversion"/>
  </si>
  <si>
    <t>盒装纸巾</t>
    <phoneticPr fontId="1" type="noConversion"/>
  </si>
  <si>
    <t>合计（元）</t>
    <phoneticPr fontId="1" type="noConversion"/>
  </si>
  <si>
    <t>最高限价（元）</t>
    <phoneticPr fontId="1" type="noConversion"/>
  </si>
  <si>
    <t>压缩毛巾</t>
    <phoneticPr fontId="1" type="noConversion"/>
  </si>
  <si>
    <t>尺寸: 30x60cm</t>
  </si>
  <si>
    <t>只</t>
    <phoneticPr fontId="1" type="noConversion"/>
  </si>
  <si>
    <t>个</t>
    <phoneticPr fontId="1" type="noConversion"/>
  </si>
  <si>
    <t>定制印logo及宣传内容；</t>
    <phoneticPr fontId="1" type="noConversion"/>
  </si>
  <si>
    <t>跳绳</t>
    <phoneticPr fontId="1" type="noConversion"/>
  </si>
  <si>
    <t>长约2.5m</t>
    <phoneticPr fontId="1" type="noConversion"/>
  </si>
  <si>
    <t>根</t>
    <phoneticPr fontId="1" type="noConversion"/>
  </si>
  <si>
    <t>定制印logo；材质：棉；克重：85g；不含荧光剂，不含化学物质；压缩规格：直径45mm；主要成分：植物纤维。</t>
    <phoneticPr fontId="1" type="noConversion"/>
  </si>
  <si>
    <t>定制印logo；外盒300g白卡覆膜；内装2层100抽；纸巾特性：食品级，无尘屑不刺激不漂白，不含荧光剂，原木浆白纸，超柔韧，沾水不散，印花。</t>
    <phoneticPr fontId="1" type="noConversion"/>
  </si>
  <si>
    <t>指甲刀套装</t>
    <phoneticPr fontId="1" type="noConversion"/>
  </si>
  <si>
    <t>定制印logo；材质：塑料+EVA,重量：约100克；</t>
    <phoneticPr fontId="1" type="noConversion"/>
  </si>
  <si>
    <t>定制印logo及宣传内容；铁盒包装。</t>
    <phoneticPr fontId="1" type="noConversion"/>
  </si>
  <si>
    <t>钥匙扣</t>
    <phoneticPr fontId="1" type="noConversion"/>
  </si>
  <si>
    <t>7.8x4x1mm</t>
    <phoneticPr fontId="1" type="noConversion"/>
  </si>
  <si>
    <t>定制印logo及宣传内容；圆形塑料大身，银色外壳及按钮，带金属钥匙扣，顶部为高亮度白色LED灯，内含2颗纽扣电池。</t>
    <phoneticPr fontId="1" type="noConversion"/>
  </si>
  <si>
    <t>记事本</t>
    <phoneticPr fontId="1" type="noConversion"/>
  </si>
  <si>
    <t>14.5*21mm</t>
    <phoneticPr fontId="1" type="noConversion"/>
  </si>
  <si>
    <t>本</t>
    <phoneticPr fontId="1" type="noConversion"/>
  </si>
  <si>
    <t>便携式封口机</t>
    <phoneticPr fontId="1" type="noConversion"/>
  </si>
  <si>
    <t>9.5*3,。5*2.5</t>
    <phoneticPr fontId="1" type="noConversion"/>
  </si>
  <si>
    <t>沥水篮</t>
    <phoneticPr fontId="1" type="noConversion"/>
  </si>
  <si>
    <t>中号：19*14*7cm</t>
    <phoneticPr fontId="1" type="noConversion"/>
  </si>
  <si>
    <t>定制印logo及宣传内容；材质为PS树胶</t>
    <phoneticPr fontId="1" type="noConversion"/>
  </si>
  <si>
    <t>临时停车牌</t>
    <phoneticPr fontId="1" type="noConversion"/>
  </si>
  <si>
    <t>定制印logo及宣传内容；铝合金，非磁吸</t>
    <phoneticPr fontId="1" type="noConversion"/>
  </si>
  <si>
    <t>115*35mm</t>
    <phoneticPr fontId="1" type="noConversion"/>
  </si>
  <si>
    <t>定制印logo及宣传内容；蜡感封面，260页，80克道林纸，锁线装订，圆扣，带笔插槽，压印。</t>
    <phoneticPr fontId="1" type="noConversion"/>
  </si>
  <si>
    <t>水晶玻璃杯</t>
    <phoneticPr fontId="1" type="noConversion"/>
  </si>
  <si>
    <t>定制印logo及宣传内容；不锈钢杯盖，304不锈钢滤网，双层高硼硅水晶玻璃杯身，加厚杯底</t>
    <phoneticPr fontId="1" type="noConversion"/>
  </si>
  <si>
    <t>陶瓷水果刀三件套</t>
    <phoneticPr fontId="1" type="noConversion"/>
  </si>
  <si>
    <t>定制印logo及宣传内容；环保材质</t>
    <phoneticPr fontId="1" type="noConversion"/>
  </si>
  <si>
    <t>铝合金手机支架</t>
    <phoneticPr fontId="1" type="noConversion"/>
  </si>
  <si>
    <t>定制印logo及宣传内容；可调节升降，360旋转，三重防滑功能</t>
    <phoneticPr fontId="1" type="noConversion"/>
  </si>
  <si>
    <t>把</t>
    <phoneticPr fontId="1" type="noConversion"/>
  </si>
  <si>
    <t>晴雨伞</t>
    <phoneticPr fontId="1" type="noConversion"/>
  </si>
  <si>
    <t>撑开直径95cm</t>
    <phoneticPr fontId="1" type="noConversion"/>
  </si>
  <si>
    <t>定制印logo及宣传内容；伞骨8根，重量290克</t>
    <phoneticPr fontId="1" type="noConversion"/>
  </si>
  <si>
    <t>三合一数据线</t>
    <phoneticPr fontId="1" type="noConversion"/>
  </si>
  <si>
    <t>定制印logo及宣传内容；加包装盒</t>
    <phoneticPr fontId="1" type="noConversion"/>
  </si>
  <si>
    <t>定制纸杯</t>
    <phoneticPr fontId="1" type="noConversion"/>
  </si>
  <si>
    <t>定制印logo及宣传内容；超厚300克卡纸，250毫升，原木浆环保淋膜纸食品级，环保型，环保大豆油墨四色彩印超声波热粘合。</t>
    <phoneticPr fontId="1" type="noConversion"/>
  </si>
  <si>
    <t>按压式牙签盒</t>
    <phoneticPr fontId="1" type="noConversion"/>
  </si>
  <si>
    <t>9*6cm</t>
    <phoneticPr fontId="1" type="noConversion"/>
  </si>
  <si>
    <t>定制印logo及宣传内容；环保材质，自动出签，容量150根左右。</t>
    <phoneticPr fontId="1" type="noConversion"/>
  </si>
  <si>
    <t>多功能二合一水果削皮器</t>
    <phoneticPr fontId="1" type="noConversion"/>
  </si>
  <si>
    <t>12*5cm</t>
    <phoneticPr fontId="1" type="noConversion"/>
  </si>
  <si>
    <t>定制印logo及宣传内容；优质ABS+不锈钢</t>
    <phoneticPr fontId="1" type="noConversion"/>
  </si>
  <si>
    <t>扑克牌定制</t>
    <phoneticPr fontId="1" type="noConversion"/>
  </si>
  <si>
    <t>87*57mm</t>
    <phoneticPr fontId="1" type="noConversion"/>
  </si>
  <si>
    <t>副</t>
    <phoneticPr fontId="1" type="noConversion"/>
  </si>
  <si>
    <t>定制印logo及宣传内容；姚记白芯，250g白卡，覆膜，双面上光油，四周封边、圆角，</t>
    <phoneticPr fontId="1" type="noConversion"/>
  </si>
  <si>
    <t>黄麻购物袋</t>
    <phoneticPr fontId="1" type="noConversion"/>
  </si>
  <si>
    <t>34*27*12cm</t>
    <phoneticPr fontId="1" type="noConversion"/>
  </si>
  <si>
    <t>定制印logo及宣传内容；带拉链，古法丝印</t>
    <phoneticPr fontId="1" type="noConversion"/>
  </si>
  <si>
    <t>7*21cm(450ml)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</si>
</sst>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1" x14ac:knownFonts="1">
    <font>
      <sz val="11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sz val="16"/>
      <color theme="1"/>
      <name val="等线"/>
      <family val="2"/>
      <charset val="134"/>
      <scheme val="minor"/>
    </font>
    <font>
      <sz val="16"/>
      <color theme="1"/>
      <name val="等线"/>
      <family val="3"/>
      <charset val="134"/>
      <scheme val="minor"/>
    </font>
    <font>
      <sz val="11"/>
      <color theme="1"/>
      <name val="等线"/>
      <family val="3"/>
      <charset val="134"/>
      <scheme val="minor"/>
    </font>
    <font>
      <sz val="10"/>
      <color theme="1"/>
      <name val="等线"/>
      <family val="3"/>
      <charset val="134"/>
      <scheme val="minor"/>
    </font>
    <font>
      <sz val="12"/>
      <color theme="1"/>
      <name val="黑体"/>
      <family val="3"/>
      <charset val="134"/>
    </font>
    <font>
      <sz val="11"/>
      <color theme="1"/>
      <name val="黑体"/>
      <family val="3"/>
      <charset val="134"/>
    </font>
    <font>
      <sz val="24"/>
      <color theme="1"/>
      <name val="黑体"/>
      <family val="3"/>
      <charset val="134"/>
    </font>
    <font>
      <sz val="24"/>
      <color theme="1"/>
      <name val="等线"/>
      <family val="3"/>
      <charset val="134"/>
      <scheme val="minor"/>
    </font>
    <font>
      <sz val="24"/>
      <color theme="1"/>
      <name val="等线"/>
      <family val="2"/>
      <charset val="134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>
      <alignment vertical="center"/>
    </xf>
  </cellStyleXfs>
  <cellXfs count="23">
    <xf numFmtId="0" fontId="0" fillId="0" borderId="0" xfId="0">
      <alignment vertical="center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3" fillId="0" borderId="1" xfId="0" applyFont="1" applyBorder="1">
      <alignment vertical="center"/>
    </xf>
    <xf numFmtId="0" fontId="4" fillId="0" borderId="1" xfId="0" applyFont="1" applyBorder="1">
      <alignment vertical="center"/>
    </xf>
    <xf numFmtId="0" fontId="5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top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top"/>
    </xf>
    <xf numFmtId="0" fontId="4" fillId="0" borderId="1" xfId="0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left" vertical="center" wrapText="1"/>
    </xf>
    <xf numFmtId="0" fontId="2" fillId="0" borderId="0" xfId="0" applyFont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center"/>
    </xf>
    <xf numFmtId="0" fontId="4" fillId="0" borderId="2" xfId="0" applyFont="1" applyFill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23814</xdr:colOff>
      <xdr:row>2</xdr:row>
      <xdr:rowOff>14288</xdr:rowOff>
    </xdr:from>
    <xdr:to>
      <xdr:col>2</xdr:col>
      <xdr:colOff>23813</xdr:colOff>
      <xdr:row>2</xdr:row>
      <xdr:rowOff>1119188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614" y="671513"/>
          <a:ext cx="1266824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66678</xdr:colOff>
      <xdr:row>3</xdr:row>
      <xdr:rowOff>14289</xdr:rowOff>
    </xdr:from>
    <xdr:to>
      <xdr:col>1</xdr:col>
      <xdr:colOff>1219199</xdr:colOff>
      <xdr:row>3</xdr:row>
      <xdr:rowOff>933450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2478" y="1766889"/>
          <a:ext cx="1152521" cy="91916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4</xdr:row>
      <xdr:rowOff>80963</xdr:rowOff>
    </xdr:from>
    <xdr:to>
      <xdr:col>1</xdr:col>
      <xdr:colOff>1233488</xdr:colOff>
      <xdr:row>5</xdr:row>
      <xdr:rowOff>9525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1" y="2795588"/>
          <a:ext cx="1157287" cy="1071562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5</xdr:row>
      <xdr:rowOff>1</xdr:rowOff>
    </xdr:from>
    <xdr:to>
      <xdr:col>2</xdr:col>
      <xdr:colOff>4762</xdr:colOff>
      <xdr:row>5</xdr:row>
      <xdr:rowOff>1238250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7701" y="4100514"/>
          <a:ext cx="1190624" cy="123824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6</xdr:row>
      <xdr:rowOff>38101</xdr:rowOff>
    </xdr:from>
    <xdr:to>
      <xdr:col>2</xdr:col>
      <xdr:colOff>19050</xdr:colOff>
      <xdr:row>7</xdr:row>
      <xdr:rowOff>14325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7225" y="5386389"/>
          <a:ext cx="1195388" cy="138116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7</xdr:row>
      <xdr:rowOff>19052</xdr:rowOff>
    </xdr:from>
    <xdr:to>
      <xdr:col>1</xdr:col>
      <xdr:colOff>1181100</xdr:colOff>
      <xdr:row>7</xdr:row>
      <xdr:rowOff>1157288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6751" y="6772277"/>
          <a:ext cx="1162049" cy="1138236"/>
        </a:xfrm>
        <a:prstGeom prst="rect">
          <a:avLst/>
        </a:prstGeom>
      </xdr:spPr>
    </xdr:pic>
    <xdr:clientData/>
  </xdr:twoCellAnchor>
  <xdr:twoCellAnchor editAs="oneCell">
    <xdr:from>
      <xdr:col>0</xdr:col>
      <xdr:colOff>642939</xdr:colOff>
      <xdr:row>8</xdr:row>
      <xdr:rowOff>71438</xdr:rowOff>
    </xdr:from>
    <xdr:to>
      <xdr:col>1</xdr:col>
      <xdr:colOff>1157288</xdr:colOff>
      <xdr:row>8</xdr:row>
      <xdr:rowOff>1190625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2939" y="7991476"/>
          <a:ext cx="1162049" cy="1119187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9</xdr:row>
      <xdr:rowOff>109538</xdr:rowOff>
    </xdr:from>
    <xdr:to>
      <xdr:col>1</xdr:col>
      <xdr:colOff>1162049</xdr:colOff>
      <xdr:row>9</xdr:row>
      <xdr:rowOff>1090613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0800000" flipV="1">
          <a:off x="719138" y="9244013"/>
          <a:ext cx="1090611" cy="9810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</xdr:row>
      <xdr:rowOff>80964</xdr:rowOff>
    </xdr:from>
    <xdr:to>
      <xdr:col>1</xdr:col>
      <xdr:colOff>1138238</xdr:colOff>
      <xdr:row>10</xdr:row>
      <xdr:rowOff>1239170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23901" y="10372727"/>
          <a:ext cx="1062037" cy="1158206"/>
        </a:xfrm>
        <a:prstGeom prst="rect">
          <a:avLst/>
        </a:prstGeom>
      </xdr:spPr>
    </xdr:pic>
    <xdr:clientData/>
  </xdr:twoCellAnchor>
  <xdr:twoCellAnchor editAs="oneCell">
    <xdr:from>
      <xdr:col>1</xdr:col>
      <xdr:colOff>42859</xdr:colOff>
      <xdr:row>11</xdr:row>
      <xdr:rowOff>42863</xdr:rowOff>
    </xdr:from>
    <xdr:to>
      <xdr:col>1</xdr:col>
      <xdr:colOff>1076324</xdr:colOff>
      <xdr:row>11</xdr:row>
      <xdr:rowOff>1017609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flipH="1">
          <a:off x="690559" y="11668126"/>
          <a:ext cx="1033465" cy="974746"/>
        </a:xfrm>
        <a:prstGeom prst="rect">
          <a:avLst/>
        </a:prstGeom>
      </xdr:spPr>
    </xdr:pic>
    <xdr:clientData/>
  </xdr:twoCellAnchor>
  <xdr:twoCellAnchor editAs="oneCell">
    <xdr:from>
      <xdr:col>1</xdr:col>
      <xdr:colOff>57121</xdr:colOff>
      <xdr:row>12</xdr:row>
      <xdr:rowOff>0</xdr:rowOff>
    </xdr:from>
    <xdr:to>
      <xdr:col>1</xdr:col>
      <xdr:colOff>1052513</xdr:colOff>
      <xdr:row>13</xdr:row>
      <xdr:rowOff>28574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4821" y="12658725"/>
          <a:ext cx="995392" cy="909637"/>
        </a:xfrm>
        <a:prstGeom prst="rect">
          <a:avLst/>
        </a:prstGeom>
      </xdr:spPr>
    </xdr:pic>
    <xdr:clientData/>
  </xdr:twoCellAnchor>
  <xdr:twoCellAnchor editAs="oneCell">
    <xdr:from>
      <xdr:col>3</xdr:col>
      <xdr:colOff>36914</xdr:colOff>
      <xdr:row>12</xdr:row>
      <xdr:rowOff>61914</xdr:rowOff>
    </xdr:from>
    <xdr:to>
      <xdr:col>3</xdr:col>
      <xdr:colOff>585788</xdr:colOff>
      <xdr:row>12</xdr:row>
      <xdr:rowOff>776288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18177" y="12720639"/>
          <a:ext cx="548874" cy="714374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13</xdr:row>
      <xdr:rowOff>1</xdr:rowOff>
    </xdr:from>
    <xdr:to>
      <xdr:col>2</xdr:col>
      <xdr:colOff>4762</xdr:colOff>
      <xdr:row>13</xdr:row>
      <xdr:rowOff>1033462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47701" y="13539789"/>
          <a:ext cx="1190624" cy="1033461"/>
        </a:xfrm>
        <a:prstGeom prst="rect">
          <a:avLst/>
        </a:prstGeom>
      </xdr:spPr>
    </xdr:pic>
    <xdr:clientData/>
  </xdr:twoCellAnchor>
  <xdr:twoCellAnchor editAs="oneCell">
    <xdr:from>
      <xdr:col>3</xdr:col>
      <xdr:colOff>23814</xdr:colOff>
      <xdr:row>13</xdr:row>
      <xdr:rowOff>52389</xdr:rowOff>
    </xdr:from>
    <xdr:to>
      <xdr:col>4</xdr:col>
      <xdr:colOff>9525</xdr:colOff>
      <xdr:row>13</xdr:row>
      <xdr:rowOff>862013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05077" y="13592177"/>
          <a:ext cx="633411" cy="80962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14</xdr:row>
      <xdr:rowOff>0</xdr:rowOff>
    </xdr:from>
    <xdr:to>
      <xdr:col>1</xdr:col>
      <xdr:colOff>1164625</xdr:colOff>
      <xdr:row>14</xdr:row>
      <xdr:rowOff>1209675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66751" y="14597063"/>
          <a:ext cx="1145574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15</xdr:row>
      <xdr:rowOff>42863</xdr:rowOff>
    </xdr:from>
    <xdr:to>
      <xdr:col>2</xdr:col>
      <xdr:colOff>104775</xdr:colOff>
      <xdr:row>15</xdr:row>
      <xdr:rowOff>1419225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14376" y="15930563"/>
          <a:ext cx="1223962" cy="13763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1</xdr:rowOff>
    </xdr:from>
    <xdr:to>
      <xdr:col>2</xdr:col>
      <xdr:colOff>42862</xdr:colOff>
      <xdr:row>16</xdr:row>
      <xdr:rowOff>1366838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47700" y="17383126"/>
          <a:ext cx="1228725" cy="1366837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16</xdr:row>
      <xdr:rowOff>161926</xdr:rowOff>
    </xdr:from>
    <xdr:to>
      <xdr:col>4</xdr:col>
      <xdr:colOff>636</xdr:colOff>
      <xdr:row>16</xdr:row>
      <xdr:rowOff>1343026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38426" y="17306926"/>
          <a:ext cx="686435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61913</xdr:colOff>
      <xdr:row>17</xdr:row>
      <xdr:rowOff>9526</xdr:rowOff>
    </xdr:from>
    <xdr:to>
      <xdr:col>1</xdr:col>
      <xdr:colOff>947741</xdr:colOff>
      <xdr:row>17</xdr:row>
      <xdr:rowOff>1423988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9613" y="18883314"/>
          <a:ext cx="885828" cy="1414462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18</xdr:row>
      <xdr:rowOff>152400</xdr:rowOff>
    </xdr:from>
    <xdr:to>
      <xdr:col>1</xdr:col>
      <xdr:colOff>1066799</xdr:colOff>
      <xdr:row>18</xdr:row>
      <xdr:rowOff>1131469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62000" y="20373975"/>
          <a:ext cx="990599" cy="979069"/>
        </a:xfrm>
        <a:prstGeom prst="rect">
          <a:avLst/>
        </a:prstGeom>
      </xdr:spPr>
    </xdr:pic>
    <xdr:clientData/>
  </xdr:twoCellAnchor>
  <xdr:twoCellAnchor editAs="oneCell">
    <xdr:from>
      <xdr:col>0</xdr:col>
      <xdr:colOff>633412</xdr:colOff>
      <xdr:row>19</xdr:row>
      <xdr:rowOff>38100</xdr:rowOff>
    </xdr:from>
    <xdr:to>
      <xdr:col>1</xdr:col>
      <xdr:colOff>1114424</xdr:colOff>
      <xdr:row>19</xdr:row>
      <xdr:rowOff>1528998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33412" y="21755100"/>
          <a:ext cx="1128712" cy="1490898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20</xdr:row>
      <xdr:rowOff>1</xdr:rowOff>
    </xdr:from>
    <xdr:to>
      <xdr:col>2</xdr:col>
      <xdr:colOff>23812</xdr:colOff>
      <xdr:row>20</xdr:row>
      <xdr:rowOff>1194262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28614" y="37395151"/>
          <a:ext cx="1209674" cy="11942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2"/>
  <sheetViews>
    <sheetView tabSelected="1" workbookViewId="0">
      <selection activeCell="I6" sqref="I6:M6"/>
    </sheetView>
  </sheetViews>
  <sheetFormatPr defaultRowHeight="30" x14ac:dyDescent="0.2"/>
  <cols>
    <col min="1" max="1" width="9" style="14"/>
    <col min="2" max="2" width="16.625" customWidth="1"/>
  </cols>
  <sheetData>
    <row r="1" spans="1:13" ht="20.25" x14ac:dyDescent="0.2">
      <c r="A1" s="17" t="s">
        <v>0</v>
      </c>
      <c r="B1" s="17"/>
      <c r="C1" s="17"/>
      <c r="D1" s="17"/>
      <c r="E1" s="17"/>
      <c r="F1" s="17"/>
      <c r="G1" s="17"/>
      <c r="H1" s="17"/>
      <c r="I1" s="17"/>
      <c r="J1" s="17"/>
      <c r="K1" s="17"/>
      <c r="L1" s="17"/>
      <c r="M1" s="17"/>
    </row>
    <row r="2" spans="1:13" ht="31.5" x14ac:dyDescent="0.2">
      <c r="A2" s="1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8</v>
      </c>
      <c r="G2" s="1" t="s">
        <v>12</v>
      </c>
      <c r="H2" s="1" t="s">
        <v>11</v>
      </c>
      <c r="I2" s="18" t="s">
        <v>6</v>
      </c>
      <c r="J2" s="19"/>
      <c r="K2" s="19"/>
      <c r="L2" s="19"/>
      <c r="M2" s="19"/>
    </row>
    <row r="3" spans="1:13" ht="89.25" x14ac:dyDescent="0.2">
      <c r="A3" s="13">
        <v>1</v>
      </c>
      <c r="B3" s="3"/>
      <c r="C3" s="6" t="s">
        <v>10</v>
      </c>
      <c r="D3" s="5" t="s">
        <v>7</v>
      </c>
      <c r="E3" s="6">
        <v>2000</v>
      </c>
      <c r="F3" s="6" t="s">
        <v>9</v>
      </c>
      <c r="G3" s="6">
        <v>2.5</v>
      </c>
      <c r="H3" s="6">
        <f>E3*G3</f>
        <v>5000</v>
      </c>
      <c r="I3" s="16" t="s">
        <v>22</v>
      </c>
      <c r="J3" s="16"/>
      <c r="K3" s="16"/>
      <c r="L3" s="16"/>
      <c r="M3" s="16"/>
    </row>
    <row r="4" spans="1:13" ht="76.150000000000006" customHeight="1" x14ac:dyDescent="0.2">
      <c r="A4" s="15">
        <v>2</v>
      </c>
      <c r="B4" s="3"/>
      <c r="C4" s="6" t="s">
        <v>13</v>
      </c>
      <c r="D4" s="6" t="s">
        <v>14</v>
      </c>
      <c r="E4" s="6">
        <v>3000</v>
      </c>
      <c r="F4" s="6" t="s">
        <v>15</v>
      </c>
      <c r="G4" s="6">
        <v>1.5</v>
      </c>
      <c r="H4" s="6">
        <f>E4*G4</f>
        <v>4500</v>
      </c>
      <c r="I4" s="20" t="s">
        <v>21</v>
      </c>
      <c r="J4" s="20"/>
      <c r="K4" s="20"/>
      <c r="L4" s="20"/>
      <c r="M4" s="20"/>
    </row>
    <row r="5" spans="1:13" ht="90" customHeight="1" x14ac:dyDescent="0.2">
      <c r="A5" s="15">
        <v>3</v>
      </c>
      <c r="B5" s="3"/>
      <c r="C5" s="6" t="s">
        <v>18</v>
      </c>
      <c r="D5" s="4" t="s">
        <v>19</v>
      </c>
      <c r="E5" s="6">
        <v>500</v>
      </c>
      <c r="F5" s="6" t="s">
        <v>20</v>
      </c>
      <c r="G5" s="6">
        <v>6</v>
      </c>
      <c r="H5" s="6">
        <f t="shared" ref="H5:H21" si="0">E5*G5</f>
        <v>3000</v>
      </c>
      <c r="I5" s="16" t="s">
        <v>24</v>
      </c>
      <c r="J5" s="16"/>
      <c r="K5" s="16"/>
      <c r="L5" s="16"/>
      <c r="M5" s="16"/>
    </row>
    <row r="6" spans="1:13" ht="98.25" customHeight="1" x14ac:dyDescent="0.2">
      <c r="A6" s="15">
        <v>4</v>
      </c>
      <c r="B6" s="3"/>
      <c r="C6" s="9" t="s">
        <v>23</v>
      </c>
      <c r="D6" s="4"/>
      <c r="E6" s="6">
        <v>100</v>
      </c>
      <c r="F6" s="6" t="s">
        <v>16</v>
      </c>
      <c r="G6" s="6">
        <v>18</v>
      </c>
      <c r="H6" s="6">
        <f t="shared" si="0"/>
        <v>1800</v>
      </c>
      <c r="I6" s="21" t="s">
        <v>25</v>
      </c>
      <c r="J6" s="21"/>
      <c r="K6" s="21"/>
      <c r="L6" s="21"/>
      <c r="M6" s="21"/>
    </row>
    <row r="7" spans="1:13" ht="110.65" customHeight="1" x14ac:dyDescent="0.2">
      <c r="A7" s="15">
        <v>5</v>
      </c>
      <c r="B7" s="3"/>
      <c r="C7" s="9" t="s">
        <v>26</v>
      </c>
      <c r="D7" s="7" t="s">
        <v>27</v>
      </c>
      <c r="E7" s="9">
        <v>1000</v>
      </c>
      <c r="F7" s="9" t="s">
        <v>16</v>
      </c>
      <c r="G7" s="9">
        <v>2.5</v>
      </c>
      <c r="H7" s="6">
        <f t="shared" si="0"/>
        <v>2500</v>
      </c>
      <c r="I7" s="16" t="s">
        <v>28</v>
      </c>
      <c r="J7" s="16"/>
      <c r="K7" s="16"/>
      <c r="L7" s="16"/>
      <c r="M7" s="16"/>
    </row>
    <row r="8" spans="1:13" ht="91.9" customHeight="1" x14ac:dyDescent="0.2">
      <c r="A8" s="15">
        <v>6</v>
      </c>
      <c r="B8" s="8"/>
      <c r="C8" s="10" t="s">
        <v>29</v>
      </c>
      <c r="D8" s="8" t="s">
        <v>30</v>
      </c>
      <c r="E8" s="6">
        <v>400</v>
      </c>
      <c r="F8" s="6" t="s">
        <v>31</v>
      </c>
      <c r="G8" s="6">
        <v>15</v>
      </c>
      <c r="H8" s="6">
        <f t="shared" si="0"/>
        <v>6000</v>
      </c>
      <c r="I8" s="16" t="s">
        <v>40</v>
      </c>
      <c r="J8" s="16"/>
      <c r="K8" s="16"/>
      <c r="L8" s="16"/>
      <c r="M8" s="16"/>
    </row>
    <row r="9" spans="1:13" ht="95.65" customHeight="1" x14ac:dyDescent="0.2">
      <c r="A9" s="15">
        <v>7</v>
      </c>
      <c r="B9" s="8"/>
      <c r="C9" s="11" t="s">
        <v>32</v>
      </c>
      <c r="D9" s="8" t="s">
        <v>33</v>
      </c>
      <c r="E9" s="6">
        <v>500</v>
      </c>
      <c r="F9" s="6" t="s">
        <v>16</v>
      </c>
      <c r="G9" s="6">
        <v>4</v>
      </c>
      <c r="H9" s="6">
        <f t="shared" si="0"/>
        <v>2000</v>
      </c>
      <c r="I9" s="21" t="s">
        <v>36</v>
      </c>
      <c r="J9" s="21"/>
      <c r="K9" s="21"/>
      <c r="L9" s="21"/>
      <c r="M9" s="21"/>
    </row>
    <row r="10" spans="1:13" ht="91.15" customHeight="1" x14ac:dyDescent="0.2">
      <c r="A10" s="15">
        <v>8</v>
      </c>
      <c r="B10" s="8"/>
      <c r="C10" s="10" t="s">
        <v>34</v>
      </c>
      <c r="D10" s="8" t="s">
        <v>35</v>
      </c>
      <c r="E10" s="6">
        <v>200</v>
      </c>
      <c r="F10" s="6" t="s">
        <v>16</v>
      </c>
      <c r="G10" s="6">
        <v>8</v>
      </c>
      <c r="H10" s="6">
        <f t="shared" si="0"/>
        <v>1600</v>
      </c>
      <c r="I10" s="21" t="s">
        <v>17</v>
      </c>
      <c r="J10" s="21"/>
      <c r="K10" s="21"/>
      <c r="L10" s="21"/>
      <c r="M10" s="21"/>
    </row>
    <row r="11" spans="1:13" ht="105" customHeight="1" x14ac:dyDescent="0.2">
      <c r="A11" s="15">
        <v>9</v>
      </c>
      <c r="B11" s="8"/>
      <c r="C11" s="11" t="s">
        <v>37</v>
      </c>
      <c r="D11" s="8" t="s">
        <v>39</v>
      </c>
      <c r="E11" s="6">
        <v>200</v>
      </c>
      <c r="F11" s="6" t="s">
        <v>16</v>
      </c>
      <c r="G11" s="6">
        <v>5</v>
      </c>
      <c r="H11" s="6">
        <f t="shared" si="0"/>
        <v>1000</v>
      </c>
      <c r="I11" s="21" t="s">
        <v>38</v>
      </c>
      <c r="J11" s="21"/>
      <c r="K11" s="21"/>
      <c r="L11" s="21"/>
      <c r="M11" s="21"/>
    </row>
    <row r="12" spans="1:13" ht="81.400000000000006" customHeight="1" x14ac:dyDescent="0.2">
      <c r="A12" s="15">
        <v>10</v>
      </c>
      <c r="B12" s="8"/>
      <c r="C12" s="11" t="s">
        <v>41</v>
      </c>
      <c r="D12" s="8" t="s">
        <v>68</v>
      </c>
      <c r="E12" s="6">
        <v>200</v>
      </c>
      <c r="F12" s="6" t="s">
        <v>16</v>
      </c>
      <c r="G12" s="6">
        <v>25</v>
      </c>
      <c r="H12" s="6">
        <f t="shared" si="0"/>
        <v>5000</v>
      </c>
      <c r="I12" s="16" t="s">
        <v>42</v>
      </c>
      <c r="J12" s="16"/>
      <c r="K12" s="16"/>
      <c r="L12" s="16"/>
      <c r="M12" s="16"/>
    </row>
    <row r="13" spans="1:13" ht="69.400000000000006" customHeight="1" x14ac:dyDescent="0.2">
      <c r="A13" s="15">
        <v>11</v>
      </c>
      <c r="B13" s="8"/>
      <c r="C13" s="11" t="s">
        <v>43</v>
      </c>
      <c r="D13" s="8"/>
      <c r="E13" s="6">
        <v>300</v>
      </c>
      <c r="F13" s="6" t="s">
        <v>16</v>
      </c>
      <c r="G13" s="6">
        <v>10</v>
      </c>
      <c r="H13" s="6">
        <f t="shared" si="0"/>
        <v>3000</v>
      </c>
      <c r="I13" s="16" t="s">
        <v>44</v>
      </c>
      <c r="J13" s="16"/>
      <c r="K13" s="16"/>
      <c r="L13" s="16"/>
      <c r="M13" s="16"/>
    </row>
    <row r="14" spans="1:13" ht="83.25" customHeight="1" x14ac:dyDescent="0.2">
      <c r="A14" s="15">
        <v>12</v>
      </c>
      <c r="B14" s="8"/>
      <c r="C14" s="11" t="s">
        <v>45</v>
      </c>
      <c r="D14" s="8"/>
      <c r="E14" s="6">
        <v>200</v>
      </c>
      <c r="F14" s="6" t="s">
        <v>16</v>
      </c>
      <c r="G14" s="6">
        <v>12</v>
      </c>
      <c r="H14" s="6">
        <f t="shared" si="0"/>
        <v>2400</v>
      </c>
      <c r="I14" s="16" t="s">
        <v>46</v>
      </c>
      <c r="J14" s="16"/>
      <c r="K14" s="16"/>
      <c r="L14" s="16"/>
      <c r="M14" s="16"/>
    </row>
    <row r="15" spans="1:13" ht="101.65" customHeight="1" x14ac:dyDescent="0.2">
      <c r="A15" s="15">
        <v>13</v>
      </c>
      <c r="B15" s="8"/>
      <c r="C15" s="11" t="s">
        <v>48</v>
      </c>
      <c r="D15" s="8" t="s">
        <v>49</v>
      </c>
      <c r="E15" s="6">
        <v>300</v>
      </c>
      <c r="F15" s="6" t="s">
        <v>47</v>
      </c>
      <c r="G15" s="6">
        <v>20</v>
      </c>
      <c r="H15" s="6">
        <f t="shared" si="0"/>
        <v>6000</v>
      </c>
      <c r="I15" s="16" t="s">
        <v>50</v>
      </c>
      <c r="J15" s="16"/>
      <c r="K15" s="16"/>
      <c r="L15" s="16"/>
      <c r="M15" s="16"/>
    </row>
    <row r="16" spans="1:13" ht="117.75" customHeight="1" x14ac:dyDescent="0.2">
      <c r="A16" s="15">
        <v>14</v>
      </c>
      <c r="B16" s="8"/>
      <c r="C16" s="11" t="s">
        <v>51</v>
      </c>
      <c r="D16" s="8"/>
      <c r="E16" s="6">
        <v>200</v>
      </c>
      <c r="F16" s="6" t="s">
        <v>16</v>
      </c>
      <c r="G16" s="6">
        <v>8</v>
      </c>
      <c r="H16" s="6">
        <f t="shared" si="0"/>
        <v>1600</v>
      </c>
      <c r="I16" s="16" t="s">
        <v>52</v>
      </c>
      <c r="J16" s="16"/>
      <c r="K16" s="16"/>
      <c r="L16" s="16"/>
      <c r="M16" s="16"/>
    </row>
    <row r="17" spans="1:13" ht="117.4" customHeight="1" x14ac:dyDescent="0.2">
      <c r="A17" s="15">
        <v>15</v>
      </c>
      <c r="B17" s="8"/>
      <c r="C17" s="10" t="s">
        <v>53</v>
      </c>
      <c r="D17" s="8"/>
      <c r="E17" s="6">
        <v>5000</v>
      </c>
      <c r="F17" s="6" t="s">
        <v>16</v>
      </c>
      <c r="G17" s="6">
        <v>0.3</v>
      </c>
      <c r="H17" s="6">
        <f t="shared" si="0"/>
        <v>1500</v>
      </c>
      <c r="I17" s="16" t="s">
        <v>54</v>
      </c>
      <c r="J17" s="16"/>
      <c r="K17" s="16"/>
      <c r="L17" s="16"/>
      <c r="M17" s="16"/>
    </row>
    <row r="18" spans="1:13" ht="125.65" customHeight="1" x14ac:dyDescent="0.2">
      <c r="A18" s="15">
        <v>16</v>
      </c>
      <c r="B18" s="8"/>
      <c r="C18" s="11" t="s">
        <v>55</v>
      </c>
      <c r="D18" s="8" t="s">
        <v>56</v>
      </c>
      <c r="E18" s="6">
        <v>300</v>
      </c>
      <c r="F18" s="6" t="s">
        <v>16</v>
      </c>
      <c r="G18" s="6">
        <v>5</v>
      </c>
      <c r="H18" s="6">
        <f t="shared" si="0"/>
        <v>1500</v>
      </c>
      <c r="I18" s="16" t="s">
        <v>57</v>
      </c>
      <c r="J18" s="16"/>
      <c r="K18" s="16"/>
      <c r="L18" s="16"/>
      <c r="M18" s="16"/>
    </row>
    <row r="19" spans="1:13" ht="98.25" customHeight="1" x14ac:dyDescent="0.2">
      <c r="A19" s="15">
        <v>17</v>
      </c>
      <c r="B19" s="8"/>
      <c r="C19" s="11" t="s">
        <v>58</v>
      </c>
      <c r="D19" s="8" t="s">
        <v>59</v>
      </c>
      <c r="E19" s="6">
        <v>300</v>
      </c>
      <c r="F19" s="6" t="s">
        <v>16</v>
      </c>
      <c r="G19" s="6">
        <v>4.5</v>
      </c>
      <c r="H19" s="6">
        <f t="shared" si="0"/>
        <v>1350</v>
      </c>
      <c r="I19" s="21" t="s">
        <v>60</v>
      </c>
      <c r="J19" s="21"/>
      <c r="K19" s="21"/>
      <c r="L19" s="21"/>
      <c r="M19" s="21"/>
    </row>
    <row r="20" spans="1:13" ht="126.4" customHeight="1" x14ac:dyDescent="0.2">
      <c r="A20" s="15">
        <v>18</v>
      </c>
      <c r="B20" s="8"/>
      <c r="C20" s="11" t="s">
        <v>61</v>
      </c>
      <c r="D20" s="8" t="s">
        <v>62</v>
      </c>
      <c r="E20" s="6">
        <v>3000</v>
      </c>
      <c r="F20" s="6" t="s">
        <v>63</v>
      </c>
      <c r="G20" s="6">
        <v>2</v>
      </c>
      <c r="H20" s="6">
        <f t="shared" si="0"/>
        <v>6000</v>
      </c>
      <c r="I20" s="16" t="s">
        <v>64</v>
      </c>
      <c r="J20" s="16"/>
      <c r="K20" s="16"/>
      <c r="L20" s="16"/>
      <c r="M20" s="16"/>
    </row>
    <row r="21" spans="1:13" ht="97.5" customHeight="1" x14ac:dyDescent="0.2">
      <c r="A21" s="15">
        <v>19</v>
      </c>
      <c r="B21" s="8"/>
      <c r="C21" s="11" t="s">
        <v>65</v>
      </c>
      <c r="D21" s="8" t="s">
        <v>66</v>
      </c>
      <c r="E21" s="6">
        <v>100</v>
      </c>
      <c r="F21" s="6" t="s">
        <v>16</v>
      </c>
      <c r="G21" s="6">
        <v>50</v>
      </c>
      <c r="H21" s="6">
        <f t="shared" si="0"/>
        <v>5000</v>
      </c>
      <c r="I21" s="16" t="s">
        <v>67</v>
      </c>
      <c r="J21" s="16"/>
      <c r="K21" s="16"/>
      <c r="L21" s="16"/>
      <c r="M21" s="16"/>
    </row>
    <row r="22" spans="1:13" x14ac:dyDescent="0.2">
      <c r="H22" s="22">
        <f>SUM(H3:H21)</f>
        <v>60750</v>
      </c>
    </row>
  </sheetData>
  <mergeCells count="21">
    <mergeCell ref="I19:M19"/>
    <mergeCell ref="I20:M20"/>
    <mergeCell ref="I21:M21"/>
    <mergeCell ref="I13:M13"/>
    <mergeCell ref="I14:M14"/>
    <mergeCell ref="I15:M15"/>
    <mergeCell ref="I16:M16"/>
    <mergeCell ref="I17:M17"/>
    <mergeCell ref="I18:M18"/>
    <mergeCell ref="I12:M12"/>
    <mergeCell ref="A1:M1"/>
    <mergeCell ref="I2:M2"/>
    <mergeCell ref="I3:M3"/>
    <mergeCell ref="I4:M4"/>
    <mergeCell ref="I5:M5"/>
    <mergeCell ref="I6:M6"/>
    <mergeCell ref="I7:M7"/>
    <mergeCell ref="I8:M8"/>
    <mergeCell ref="I9:M9"/>
    <mergeCell ref="I10:M10"/>
    <mergeCell ref="I11:M11"/>
  </mergeCells>
  <phoneticPr fontId="1" type="noConversion"/>
  <pageMargins left="0.7" right="0.7" top="0.75" bottom="0.75" header="0.3" footer="0.3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bgs</dc:creator>
  <cp:lastModifiedBy>NTKO</cp:lastModifiedBy>
  <cp:lastPrinted>2023-06-21T02:36:33Z</cp:lastPrinted>
  <dcterms:created xsi:type="dcterms:W3CDTF">2023-06-06T06:29:56Z</dcterms:created>
  <dcterms:modified xsi:type="dcterms:W3CDTF">2023-06-21T08:14:05Z</dcterms:modified>
</cp:coreProperties>
</file>